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<sst xmlns="http://schemas.openxmlformats.org/spreadsheetml/2006/main" count="52" uniqueCount="33">
  <si>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</si>
  <si>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</si>
  <si>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</si>
  <si>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</si>
  <si>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</si>
  <si>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</si>
  <si>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</si>
  <si>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</si>
  <si>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</si>
  <si>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</si>
  <si>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</si>
  <si>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</si>
  <si>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</si>
  <si>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</si>
  <si>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</si>
  <si>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</si>
  <si>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</si>
  <si>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</si>
  <si>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</si>
  <si>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</si>
  <si>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</si>
  <si>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</si>
  <si>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</si>
  <si>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</si>
  <si>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</si>
  <si>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</si>
  <si>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</si>
  <si>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</si>
  <si>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</si>
  <si>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</si>
  <si>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</si>
  <si>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</si>
  <si>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31/Mayo/2019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</si>
</sst>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53.710937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1573463769.76</v>
      </c>
      <c r="C8" s="16" t="s">
        <v>7</v>
      </c>
      <c r="D8" s="17">
        <f>+D9+D18</f>
        <v>924771506.6</v>
      </c>
      <c r="E8" s="17">
        <f>+E9+E18</f>
        <v>365956088.04</v>
      </c>
      <c r="F8" s="17">
        <f aca="true" t="shared" si="0" ref="F8:F16">+B8+D8-E8</f>
        <v>2132279188.3200002</v>
      </c>
      <c r="G8" s="16" t="s">
        <v>7</v>
      </c>
      <c r="H8" s="17">
        <f>+F8-B8</f>
        <v>558815418.5600002</v>
      </c>
    </row>
    <row r="9" spans="1:8" ht="15" customHeight="1">
      <c r="A9" s="16" t="s">
        <v>9</v>
      </c>
      <c r="B9" s="17">
        <f>+B10+B11+B12+B13+B14+B15+B16</f>
        <v>995570650.97</v>
      </c>
      <c r="C9" s="17"/>
      <c r="D9" s="17">
        <f>+D10+D11+D12+D13+D14+D15+D16</f>
        <v>916247560.73</v>
      </c>
      <c r="E9" s="17">
        <f>+E10+E11+E12+E13+E14+E15+E16</f>
        <v>346748076</v>
      </c>
      <c r="F9" s="17">
        <f t="shared" si="0"/>
        <v>1565070135.7</v>
      </c>
      <c r="G9" s="16" t="s">
        <v>7</v>
      </c>
      <c r="H9" s="17">
        <f aca="true" t="shared" si="1" ref="H9:H23">+F9-B9</f>
        <v>569499484.73</v>
      </c>
    </row>
    <row r="10" spans="1:8" ht="15" customHeight="1">
      <c r="A10" s="16" t="s">
        <v>10</v>
      </c>
      <c r="B10" s="17">
        <v>954110307.33</v>
      </c>
      <c r="C10" s="16" t="s">
        <v>7</v>
      </c>
      <c r="D10" s="17">
        <v>200093591.26</v>
      </c>
      <c r="E10" s="17">
        <v>169890698.31</v>
      </c>
      <c r="F10" s="17">
        <f t="shared" si="0"/>
        <v>984313200.2800002</v>
      </c>
      <c r="G10" s="16" t="s">
        <v>7</v>
      </c>
      <c r="H10" s="17">
        <f t="shared" si="1"/>
        <v>30202892.950000167</v>
      </c>
    </row>
    <row r="11" spans="1:8" ht="15" customHeight="1">
      <c r="A11" s="16" t="s">
        <v>11</v>
      </c>
      <c r="B11" s="17">
        <v>41460343.64</v>
      </c>
      <c r="C11" s="16" t="s">
        <v>7</v>
      </c>
      <c r="D11" s="18">
        <v>716153969.47</v>
      </c>
      <c r="E11" s="17">
        <v>176857377.69</v>
      </c>
      <c r="F11" s="17">
        <f t="shared" si="0"/>
        <v>580756935.4200001</v>
      </c>
      <c r="G11" s="16" t="s">
        <v>7</v>
      </c>
      <c r="H11" s="17">
        <f t="shared" si="1"/>
        <v>539296591.7800001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577893118.79</v>
      </c>
      <c r="C18" s="16" t="s">
        <v>7</v>
      </c>
      <c r="D18" s="17">
        <f>+D21+D22+D23+D24+D25</f>
        <v>8523945.87</v>
      </c>
      <c r="E18" s="17">
        <f>+E21+E22+E23+E24+E25</f>
        <v>19208012.04</v>
      </c>
      <c r="F18" s="17">
        <f aca="true" t="shared" si="2" ref="F18:F25">+B18+D18-E18</f>
        <v>567209052.62</v>
      </c>
      <c r="G18" s="16" t="s">
        <v>7</v>
      </c>
      <c r="H18" s="17">
        <f t="shared" si="1"/>
        <v>-10684066.169999957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t="shared" si="2"/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0</v>
      </c>
      <c r="E20" s="18">
        <v>0</v>
      </c>
      <c r="F20" s="18">
        <f t="shared" si="2"/>
        <v>0</v>
      </c>
      <c r="G20" s="15"/>
      <c r="H20" s="17">
        <f t="shared" si="1"/>
        <v>0</v>
      </c>
    </row>
    <row r="21" spans="1:8" ht="15" customHeight="1">
      <c r="A21" s="16" t="s">
        <v>13</v>
      </c>
      <c r="B21" s="18">
        <v>543509055.99</v>
      </c>
      <c r="C21" s="16" t="s">
        <v>7</v>
      </c>
      <c r="D21" s="17">
        <v>287468.67</v>
      </c>
      <c r="E21" s="17">
        <v>10117315.45</v>
      </c>
      <c r="F21" s="18">
        <f t="shared" si="2"/>
        <v>533679209.21</v>
      </c>
      <c r="G21" s="16" t="s">
        <v>7</v>
      </c>
      <c r="H21" s="17">
        <f t="shared" si="1"/>
        <v>-9829846.780000031</v>
      </c>
    </row>
    <row r="22" spans="1:8" ht="15" customHeight="1">
      <c r="A22" s="16" t="s">
        <v>14</v>
      </c>
      <c r="B22" s="17">
        <v>152643407.56</v>
      </c>
      <c r="C22" s="16" t="s">
        <v>7</v>
      </c>
      <c r="D22" s="17">
        <v>6535.28</v>
      </c>
      <c r="E22" s="17">
        <v>0</v>
      </c>
      <c r="F22" s="18">
        <f t="shared" si="2"/>
        <v>152649942.84</v>
      </c>
      <c r="G22" s="16" t="s">
        <v>7</v>
      </c>
      <c r="H22" s="17">
        <f t="shared" si="1"/>
        <v>6535.280000001192</v>
      </c>
    </row>
    <row r="23" spans="1:8" ht="15" customHeight="1">
      <c r="A23" s="16" t="s">
        <v>15</v>
      </c>
      <c r="B23" s="17">
        <v>4590327</v>
      </c>
      <c r="C23" s="16" t="s">
        <v>7</v>
      </c>
      <c r="D23" s="17">
        <v>0</v>
      </c>
      <c r="E23" s="17">
        <v>0</v>
      </c>
      <c r="F23" s="18">
        <f t="shared" si="2"/>
        <v>4590327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130212907.65</v>
      </c>
      <c r="D24" s="17">
        <v>0</v>
      </c>
      <c r="E24" s="17">
        <v>857814.56</v>
      </c>
      <c r="F24" s="18">
        <v>0</v>
      </c>
      <c r="G24" s="17">
        <f>+C24+E24-D24</f>
        <v>131070722.21000001</v>
      </c>
      <c r="H24" s="17">
        <f>+G24-C24</f>
        <v>857814.5600000024</v>
      </c>
    </row>
    <row r="25" spans="1:8" ht="15" customHeight="1">
      <c r="A25" s="16" t="s">
        <v>17</v>
      </c>
      <c r="B25" s="17">
        <v>7363235.89</v>
      </c>
      <c r="C25" s="16"/>
      <c r="D25" s="17">
        <v>8229941.92</v>
      </c>
      <c r="E25" s="17">
        <v>8232882.03</v>
      </c>
      <c r="F25" s="18">
        <f t="shared" si="2"/>
        <v>7360295.779999998</v>
      </c>
      <c r="G25" s="16" t="s">
        <v>7</v>
      </c>
      <c r="H25" s="17">
        <f>+F25-B25</f>
        <v>-2940.1100000012666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2016-03-17T22:00:16Z</dcterms:created>
  <dcterms:modified xsi:type="dcterms:W3CDTF">2019-06-21T23:33:49Z</dcterms:modified>
  <cp:category/>
  <cp:version/>
  <cp:contentType/>
  <cp:contentStatus/>
</cp:coreProperties>
</file>